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\Desktop\dol\prijimacky\"/>
    </mc:Choice>
  </mc:AlternateContent>
  <bookViews>
    <workbookView xWindow="0" yWindow="0" windowWidth="20490" windowHeight="7755"/>
  </bookViews>
  <sheets>
    <sheet name="Agroturistik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G33" i="1"/>
  <c r="E33" i="1"/>
  <c r="I32" i="1"/>
  <c r="G32" i="1"/>
  <c r="E32" i="1"/>
  <c r="I31" i="1"/>
  <c r="G31" i="1"/>
  <c r="E31" i="1"/>
  <c r="I30" i="1"/>
  <c r="G30" i="1"/>
  <c r="E30" i="1"/>
  <c r="I29" i="1"/>
  <c r="G29" i="1"/>
  <c r="E29" i="1"/>
  <c r="I28" i="1"/>
  <c r="G28" i="1"/>
  <c r="E28" i="1"/>
  <c r="I27" i="1"/>
  <c r="G27" i="1"/>
  <c r="E27" i="1"/>
  <c r="I26" i="1"/>
  <c r="G26" i="1"/>
  <c r="E26" i="1"/>
  <c r="I25" i="1"/>
  <c r="G25" i="1"/>
  <c r="E25" i="1"/>
  <c r="I24" i="1"/>
  <c r="G24" i="1"/>
  <c r="E24" i="1"/>
  <c r="I23" i="1"/>
  <c r="G23" i="1"/>
  <c r="E23" i="1"/>
  <c r="I22" i="1"/>
  <c r="G22" i="1"/>
  <c r="E22" i="1"/>
  <c r="I21" i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</calcChain>
</file>

<file path=xl/sharedStrings.xml><?xml version="1.0" encoding="utf-8"?>
<sst xmlns="http://schemas.openxmlformats.org/spreadsheetml/2006/main" count="123" uniqueCount="80">
  <si>
    <t>Stredná odborná škola poľnohospodárstva a služieb na vidieku v Žiline</t>
  </si>
  <si>
    <t>Výsledky prijímacích skúšok v školskom roku 2018/19</t>
  </si>
  <si>
    <t>4210 M agropodnikanie, 11 agroturistika</t>
  </si>
  <si>
    <t>P. č.</t>
  </si>
  <si>
    <t>Meno priezvisko</t>
  </si>
  <si>
    <t>Kód</t>
  </si>
  <si>
    <t>SJL</t>
  </si>
  <si>
    <t>Úspešnosť v %</t>
  </si>
  <si>
    <t>BIO</t>
  </si>
  <si>
    <t>Body za súťaže</t>
  </si>
  <si>
    <t>Body spolu</t>
  </si>
  <si>
    <t>Kód prijatia</t>
  </si>
  <si>
    <t>Potvrdenie zápisu</t>
  </si>
  <si>
    <t xml:space="preserve">  1/  1</t>
  </si>
  <si>
    <t>6438</t>
  </si>
  <si>
    <t>PP</t>
  </si>
  <si>
    <t>P</t>
  </si>
  <si>
    <t xml:space="preserve">  2/  2</t>
  </si>
  <si>
    <t>4676</t>
  </si>
  <si>
    <t xml:space="preserve">  3/  3</t>
  </si>
  <si>
    <t>3327</t>
  </si>
  <si>
    <t xml:space="preserve">  4/  4</t>
  </si>
  <si>
    <t>6858</t>
  </si>
  <si>
    <t xml:space="preserve">  5/  5</t>
  </si>
  <si>
    <t>0661</t>
  </si>
  <si>
    <t xml:space="preserve">  6/  6</t>
  </si>
  <si>
    <t>1252</t>
  </si>
  <si>
    <t xml:space="preserve">  6/  7</t>
  </si>
  <si>
    <t>5724</t>
  </si>
  <si>
    <t xml:space="preserve">  7/  8</t>
  </si>
  <si>
    <t>8669</t>
  </si>
  <si>
    <t xml:space="preserve">  8/  9</t>
  </si>
  <si>
    <t>6317</t>
  </si>
  <si>
    <t xml:space="preserve">  9/ 10</t>
  </si>
  <si>
    <t>9465</t>
  </si>
  <si>
    <t xml:space="preserve"> 10/ 11</t>
  </si>
  <si>
    <t>6276</t>
  </si>
  <si>
    <t xml:space="preserve"> 11/ 12</t>
  </si>
  <si>
    <t>3115</t>
  </si>
  <si>
    <t xml:space="preserve"> 11/ 13</t>
  </si>
  <si>
    <t>7899</t>
  </si>
  <si>
    <t xml:space="preserve"> 11/ 14</t>
  </si>
  <si>
    <t>8764</t>
  </si>
  <si>
    <t xml:space="preserve"> 12/ 15</t>
  </si>
  <si>
    <t>1731</t>
  </si>
  <si>
    <t xml:space="preserve"> 13/ 16</t>
  </si>
  <si>
    <t>0818</t>
  </si>
  <si>
    <t xml:space="preserve"> 13/ 17</t>
  </si>
  <si>
    <t>1783</t>
  </si>
  <si>
    <t xml:space="preserve"> 14/ 18</t>
  </si>
  <si>
    <t>5445</t>
  </si>
  <si>
    <t xml:space="preserve"> 15/ 19</t>
  </si>
  <si>
    <t>7399</t>
  </si>
  <si>
    <t xml:space="preserve"> 16/ 20</t>
  </si>
  <si>
    <t>0208</t>
  </si>
  <si>
    <t xml:space="preserve"> 17/ 21</t>
  </si>
  <si>
    <t>1827</t>
  </si>
  <si>
    <t/>
  </si>
  <si>
    <t xml:space="preserve"> 18/ 22</t>
  </si>
  <si>
    <t>3346</t>
  </si>
  <si>
    <t xml:space="preserve"> 19/ 23</t>
  </si>
  <si>
    <t>7713</t>
  </si>
  <si>
    <t xml:space="preserve"> 20/ 24</t>
  </si>
  <si>
    <t>3449</t>
  </si>
  <si>
    <t xml:space="preserve"> 21/ 25</t>
  </si>
  <si>
    <t>9348</t>
  </si>
  <si>
    <t>N5</t>
  </si>
  <si>
    <t>P1</t>
  </si>
  <si>
    <t>prijatý bez prijímacích skúšok</t>
  </si>
  <si>
    <t>Z</t>
  </si>
  <si>
    <t>zapísaný</t>
  </si>
  <si>
    <t>prijatý na základe prijímacích skúšok</t>
  </si>
  <si>
    <t>X</t>
  </si>
  <si>
    <t>zrušil zápis</t>
  </si>
  <si>
    <t>NM</t>
  </si>
  <si>
    <t>Neprijatý, nevyhovel kritériám (pre nedostatok miesta)</t>
  </si>
  <si>
    <t>pozvaný</t>
  </si>
  <si>
    <t>N1</t>
  </si>
  <si>
    <t>Nepriatý, nezúčastnil sa prijímacích skúšok</t>
  </si>
  <si>
    <t>Neprijatý, neprospel z jedného alebo z dvoch predmetov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</si>
</sst>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4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5" borderId="4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Continuous"/>
    </xf>
    <xf numFmtId="0" fontId="3" fillId="5" borderId="14" xfId="0" applyFont="1" applyFill="1" applyBorder="1" applyAlignment="1">
      <alignment horizontal="centerContinuous"/>
    </xf>
    <xf numFmtId="0" fontId="3" fillId="5" borderId="15" xfId="0" applyFont="1" applyFill="1" applyBorder="1" applyAlignment="1">
      <alignment horizontal="centerContinuous"/>
    </xf>
    <xf numFmtId="0" fontId="3" fillId="5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Continuous"/>
    </xf>
    <xf numFmtId="0" fontId="3" fillId="3" borderId="17" xfId="0" applyFont="1" applyFill="1" applyBorder="1" applyAlignment="1">
      <alignment horizontal="centerContinuous"/>
    </xf>
    <xf numFmtId="0" fontId="3" fillId="3" borderId="18" xfId="0" applyFont="1" applyFill="1" applyBorder="1" applyAlignment="1">
      <alignment horizontal="centerContinuous"/>
    </xf>
    <xf numFmtId="0" fontId="3" fillId="3" borderId="9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Continuous"/>
    </xf>
    <xf numFmtId="0" fontId="3" fillId="6" borderId="17" xfId="0" applyFont="1" applyFill="1" applyBorder="1" applyAlignment="1">
      <alignment horizontal="centerContinuous"/>
    </xf>
    <xf numFmtId="0" fontId="3" fillId="6" borderId="18" xfId="0" applyFont="1" applyFill="1" applyBorder="1" applyAlignment="1">
      <alignment horizontal="centerContinuous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7" borderId="16" xfId="0" applyFont="1" applyFill="1" applyBorder="1" applyAlignment="1">
      <alignment horizontal="centerContinuous"/>
    </xf>
    <xf numFmtId="0" fontId="3" fillId="7" borderId="17" xfId="0" applyFont="1" applyFill="1" applyBorder="1" applyAlignment="1">
      <alignment horizontal="centerContinuous"/>
    </xf>
    <xf numFmtId="0" fontId="3" fillId="7" borderId="18" xfId="0" applyFont="1" applyFill="1" applyBorder="1" applyAlignment="1">
      <alignment horizontal="centerContinuous"/>
    </xf>
    <xf numFmtId="0" fontId="3" fillId="4" borderId="10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Continuous"/>
    </xf>
    <xf numFmtId="0" fontId="3" fillId="4" borderId="20" xfId="0" applyFont="1" applyFill="1" applyBorder="1" applyAlignment="1">
      <alignment horizontal="centerContinuous"/>
    </xf>
    <xf numFmtId="0" fontId="3" fillId="4" borderId="21" xfId="0" applyFont="1" applyFill="1" applyBorder="1" applyAlignment="1">
      <alignment horizontal="centerContinuous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workbookViewId="0">
      <selection activeCell="O20" sqref="O20"/>
    </sheetView>
  </sheetViews>
  <sheetFormatPr defaultRowHeight="12.75" x14ac:dyDescent="0.2"/>
  <cols>
    <col min="1" max="1" width="7.7109375" style="32" customWidth="1"/>
    <col min="2" max="2" width="23.42578125" style="33" customWidth="1"/>
    <col min="3" max="3" width="7.28515625" style="32" customWidth="1"/>
    <col min="4" max="4" width="9.28515625" style="32" customWidth="1"/>
    <col min="5" max="5" width="10.85546875" style="32" customWidth="1"/>
    <col min="6" max="6" width="9.28515625" style="32" customWidth="1"/>
    <col min="7" max="8" width="10.5703125" style="32" customWidth="1"/>
    <col min="9" max="9" width="9.28515625" style="32" customWidth="1"/>
    <col min="10" max="10" width="11.28515625" style="32" customWidth="1"/>
    <col min="11" max="11" width="11.140625" customWidth="1"/>
  </cols>
  <sheetData>
    <row r="1" spans="1:11" ht="13.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">
      <c r="A2" s="2"/>
      <c r="B2" s="1"/>
      <c r="C2" s="2"/>
      <c r="D2" s="1"/>
      <c r="E2" s="1"/>
      <c r="F2" s="1"/>
      <c r="G2" s="1"/>
      <c r="H2" s="1"/>
      <c r="I2" s="2"/>
      <c r="J2" s="2"/>
    </row>
    <row r="3" spans="1:1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">
      <c r="A4" s="4"/>
      <c r="B4" s="5"/>
      <c r="C4" s="4"/>
      <c r="D4" s="4"/>
      <c r="E4" s="4"/>
      <c r="F4" s="4"/>
      <c r="G4" s="4"/>
      <c r="H4" s="4"/>
      <c r="I4" s="4"/>
      <c r="J4" s="4"/>
    </row>
    <row r="5" spans="1:11" x14ac:dyDescent="0.2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x14ac:dyDescent="0.2">
      <c r="A6" s="7"/>
      <c r="B6" s="8"/>
      <c r="C6" s="7"/>
      <c r="D6" s="7"/>
      <c r="E6" s="7"/>
      <c r="F6" s="7"/>
      <c r="G6" s="7"/>
      <c r="H6" s="7"/>
      <c r="I6" s="7"/>
      <c r="J6" s="7"/>
    </row>
    <row r="7" spans="1:11" ht="13.5" thickBot="1" x14ac:dyDescent="0.25">
      <c r="A7" s="7"/>
      <c r="B7" s="8"/>
      <c r="C7" s="7"/>
      <c r="D7" s="7"/>
      <c r="E7" s="7"/>
      <c r="F7" s="7"/>
      <c r="G7" s="7"/>
      <c r="H7" s="7"/>
      <c r="I7" s="7"/>
      <c r="J7" s="7"/>
    </row>
    <row r="8" spans="1:11" ht="25.9" customHeight="1" thickBot="1" x14ac:dyDescent="0.25">
      <c r="A8" s="9" t="s">
        <v>3</v>
      </c>
      <c r="B8" s="10" t="s">
        <v>4</v>
      </c>
      <c r="C8" s="10" t="s">
        <v>5</v>
      </c>
      <c r="D8" s="10" t="s">
        <v>6</v>
      </c>
      <c r="E8" s="11" t="s">
        <v>7</v>
      </c>
      <c r="F8" s="10" t="s">
        <v>8</v>
      </c>
      <c r="G8" s="11" t="s">
        <v>7</v>
      </c>
      <c r="H8" s="11" t="s">
        <v>9</v>
      </c>
      <c r="I8" s="10" t="s">
        <v>10</v>
      </c>
      <c r="J8" s="10" t="s">
        <v>11</v>
      </c>
      <c r="K8" s="12" t="s">
        <v>12</v>
      </c>
    </row>
    <row r="9" spans="1:11" x14ac:dyDescent="0.2">
      <c r="A9" s="13" t="s">
        <v>13</v>
      </c>
      <c r="B9" s="14"/>
      <c r="C9" s="15" t="s">
        <v>14</v>
      </c>
      <c r="D9" s="16">
        <v>49</v>
      </c>
      <c r="E9" s="16">
        <f>D9/54*100</f>
        <v>90.740740740740748</v>
      </c>
      <c r="F9" s="16">
        <v>60</v>
      </c>
      <c r="G9" s="16">
        <f>F9/60*100</f>
        <v>100</v>
      </c>
      <c r="H9" s="16">
        <v>0</v>
      </c>
      <c r="I9" s="16">
        <f>D9+F9+H9</f>
        <v>109</v>
      </c>
      <c r="J9" s="17" t="s">
        <v>15</v>
      </c>
      <c r="K9" s="18" t="s">
        <v>16</v>
      </c>
    </row>
    <row r="10" spans="1:11" x14ac:dyDescent="0.2">
      <c r="A10" s="19" t="s">
        <v>17</v>
      </c>
      <c r="B10" s="20"/>
      <c r="C10" s="21" t="s">
        <v>18</v>
      </c>
      <c r="D10" s="22">
        <v>51</v>
      </c>
      <c r="E10" s="22">
        <f t="shared" ref="E10:E33" si="0">D10/54*100</f>
        <v>94.444444444444443</v>
      </c>
      <c r="F10" s="22">
        <v>57</v>
      </c>
      <c r="G10" s="22">
        <f t="shared" ref="G10:G33" si="1">F10/60*100</f>
        <v>95</v>
      </c>
      <c r="H10" s="22">
        <v>0</v>
      </c>
      <c r="I10" s="22">
        <f t="shared" ref="I10:I33" si="2">D10+F10+H10</f>
        <v>108</v>
      </c>
      <c r="J10" s="23" t="s">
        <v>15</v>
      </c>
      <c r="K10" s="24" t="s">
        <v>16</v>
      </c>
    </row>
    <row r="11" spans="1:11" x14ac:dyDescent="0.2">
      <c r="A11" s="19" t="s">
        <v>19</v>
      </c>
      <c r="B11" s="20"/>
      <c r="C11" s="21" t="s">
        <v>20</v>
      </c>
      <c r="D11" s="22">
        <v>45</v>
      </c>
      <c r="E11" s="22">
        <f t="shared" si="0"/>
        <v>83.333333333333343</v>
      </c>
      <c r="F11" s="22">
        <v>57</v>
      </c>
      <c r="G11" s="22">
        <f t="shared" si="1"/>
        <v>95</v>
      </c>
      <c r="H11" s="22">
        <v>0</v>
      </c>
      <c r="I11" s="22">
        <f t="shared" si="2"/>
        <v>102</v>
      </c>
      <c r="J11" s="23" t="s">
        <v>15</v>
      </c>
      <c r="K11" s="24" t="s">
        <v>16</v>
      </c>
    </row>
    <row r="12" spans="1:11" x14ac:dyDescent="0.2">
      <c r="A12" s="19" t="s">
        <v>21</v>
      </c>
      <c r="B12" s="20"/>
      <c r="C12" s="21" t="s">
        <v>22</v>
      </c>
      <c r="D12" s="22">
        <v>44</v>
      </c>
      <c r="E12" s="22">
        <f t="shared" si="0"/>
        <v>81.481481481481481</v>
      </c>
      <c r="F12" s="22">
        <v>56</v>
      </c>
      <c r="G12" s="22">
        <f t="shared" si="1"/>
        <v>93.333333333333329</v>
      </c>
      <c r="H12" s="22">
        <v>0</v>
      </c>
      <c r="I12" s="22">
        <f t="shared" si="2"/>
        <v>100</v>
      </c>
      <c r="J12" s="23" t="s">
        <v>15</v>
      </c>
      <c r="K12" s="24" t="s">
        <v>16</v>
      </c>
    </row>
    <row r="13" spans="1:11" x14ac:dyDescent="0.2">
      <c r="A13" s="19" t="s">
        <v>23</v>
      </c>
      <c r="B13" s="20"/>
      <c r="C13" s="21" t="s">
        <v>24</v>
      </c>
      <c r="D13" s="22">
        <v>45</v>
      </c>
      <c r="E13" s="22">
        <f t="shared" si="0"/>
        <v>83.333333333333343</v>
      </c>
      <c r="F13" s="22">
        <v>54</v>
      </c>
      <c r="G13" s="22">
        <f t="shared" si="1"/>
        <v>90</v>
      </c>
      <c r="H13" s="22">
        <v>0</v>
      </c>
      <c r="I13" s="22">
        <f t="shared" si="2"/>
        <v>99</v>
      </c>
      <c r="J13" s="23" t="s">
        <v>15</v>
      </c>
      <c r="K13" s="24" t="s">
        <v>16</v>
      </c>
    </row>
    <row r="14" spans="1:11" x14ac:dyDescent="0.2">
      <c r="A14" s="19" t="s">
        <v>25</v>
      </c>
      <c r="B14" s="20"/>
      <c r="C14" s="21" t="s">
        <v>26</v>
      </c>
      <c r="D14" s="22">
        <v>40</v>
      </c>
      <c r="E14" s="22">
        <f t="shared" si="0"/>
        <v>74.074074074074076</v>
      </c>
      <c r="F14" s="22">
        <v>57</v>
      </c>
      <c r="G14" s="22">
        <f t="shared" si="1"/>
        <v>95</v>
      </c>
      <c r="H14" s="22">
        <v>0</v>
      </c>
      <c r="I14" s="22">
        <f t="shared" si="2"/>
        <v>97</v>
      </c>
      <c r="J14" s="23" t="s">
        <v>15</v>
      </c>
      <c r="K14" s="24" t="s">
        <v>16</v>
      </c>
    </row>
    <row r="15" spans="1:11" x14ac:dyDescent="0.2">
      <c r="A15" s="19" t="s">
        <v>27</v>
      </c>
      <c r="B15" s="20"/>
      <c r="C15" s="21" t="s">
        <v>28</v>
      </c>
      <c r="D15" s="22">
        <v>38</v>
      </c>
      <c r="E15" s="22">
        <f t="shared" si="0"/>
        <v>70.370370370370367</v>
      </c>
      <c r="F15" s="22">
        <v>59</v>
      </c>
      <c r="G15" s="22">
        <f t="shared" si="1"/>
        <v>98.333333333333329</v>
      </c>
      <c r="H15" s="22">
        <v>0</v>
      </c>
      <c r="I15" s="22">
        <f t="shared" si="2"/>
        <v>97</v>
      </c>
      <c r="J15" s="23" t="s">
        <v>15</v>
      </c>
      <c r="K15" s="24" t="s">
        <v>16</v>
      </c>
    </row>
    <row r="16" spans="1:11" x14ac:dyDescent="0.2">
      <c r="A16" s="19" t="s">
        <v>29</v>
      </c>
      <c r="B16" s="20"/>
      <c r="C16" s="21" t="s">
        <v>30</v>
      </c>
      <c r="D16" s="22">
        <v>39</v>
      </c>
      <c r="E16" s="22">
        <f t="shared" si="0"/>
        <v>72.222222222222214</v>
      </c>
      <c r="F16" s="22">
        <v>54</v>
      </c>
      <c r="G16" s="22">
        <f t="shared" si="1"/>
        <v>90</v>
      </c>
      <c r="H16" s="22">
        <v>0</v>
      </c>
      <c r="I16" s="22">
        <f t="shared" si="2"/>
        <v>93</v>
      </c>
      <c r="J16" s="23" t="s">
        <v>15</v>
      </c>
      <c r="K16" s="24" t="s">
        <v>16</v>
      </c>
    </row>
    <row r="17" spans="1:11" x14ac:dyDescent="0.2">
      <c r="A17" s="19" t="s">
        <v>31</v>
      </c>
      <c r="B17" s="20"/>
      <c r="C17" s="21" t="s">
        <v>32</v>
      </c>
      <c r="D17" s="22">
        <v>38</v>
      </c>
      <c r="E17" s="22">
        <f t="shared" si="0"/>
        <v>70.370370370370367</v>
      </c>
      <c r="F17" s="22">
        <v>53</v>
      </c>
      <c r="G17" s="22">
        <f t="shared" si="1"/>
        <v>88.333333333333329</v>
      </c>
      <c r="H17" s="22">
        <v>0</v>
      </c>
      <c r="I17" s="22">
        <f t="shared" si="2"/>
        <v>91</v>
      </c>
      <c r="J17" s="23" t="s">
        <v>15</v>
      </c>
      <c r="K17" s="24" t="s">
        <v>16</v>
      </c>
    </row>
    <row r="18" spans="1:11" x14ac:dyDescent="0.2">
      <c r="A18" s="19" t="s">
        <v>33</v>
      </c>
      <c r="B18" s="20"/>
      <c r="C18" s="21" t="s">
        <v>34</v>
      </c>
      <c r="D18" s="22">
        <v>39</v>
      </c>
      <c r="E18" s="22">
        <f t="shared" si="0"/>
        <v>72.222222222222214</v>
      </c>
      <c r="F18" s="22">
        <v>47</v>
      </c>
      <c r="G18" s="22">
        <f t="shared" si="1"/>
        <v>78.333333333333329</v>
      </c>
      <c r="H18" s="22">
        <v>0</v>
      </c>
      <c r="I18" s="22">
        <f t="shared" si="2"/>
        <v>86</v>
      </c>
      <c r="J18" s="23" t="s">
        <v>15</v>
      </c>
      <c r="K18" s="24" t="s">
        <v>16</v>
      </c>
    </row>
    <row r="19" spans="1:11" x14ac:dyDescent="0.2">
      <c r="A19" s="19" t="s">
        <v>35</v>
      </c>
      <c r="B19" s="20"/>
      <c r="C19" s="21" t="s">
        <v>36</v>
      </c>
      <c r="D19" s="22">
        <v>35</v>
      </c>
      <c r="E19" s="22">
        <f>D19/54*100</f>
        <v>64.81481481481481</v>
      </c>
      <c r="F19" s="22">
        <v>48</v>
      </c>
      <c r="G19" s="22">
        <f>F19/60*100</f>
        <v>80</v>
      </c>
      <c r="H19" s="22">
        <v>0</v>
      </c>
      <c r="I19" s="22">
        <f>D19+F19+H19</f>
        <v>83</v>
      </c>
      <c r="J19" s="23" t="s">
        <v>15</v>
      </c>
      <c r="K19" s="24" t="s">
        <v>16</v>
      </c>
    </row>
    <row r="20" spans="1:11" x14ac:dyDescent="0.2">
      <c r="A20" s="19" t="s">
        <v>37</v>
      </c>
      <c r="B20" s="20"/>
      <c r="C20" s="21" t="s">
        <v>38</v>
      </c>
      <c r="D20" s="22">
        <v>30</v>
      </c>
      <c r="E20" s="22">
        <f t="shared" si="0"/>
        <v>55.555555555555557</v>
      </c>
      <c r="F20" s="22">
        <v>52</v>
      </c>
      <c r="G20" s="22">
        <f t="shared" si="1"/>
        <v>86.666666666666671</v>
      </c>
      <c r="H20" s="22">
        <v>0</v>
      </c>
      <c r="I20" s="22">
        <f t="shared" si="2"/>
        <v>82</v>
      </c>
      <c r="J20" s="23" t="s">
        <v>15</v>
      </c>
      <c r="K20" s="24" t="s">
        <v>16</v>
      </c>
    </row>
    <row r="21" spans="1:11" x14ac:dyDescent="0.2">
      <c r="A21" s="19" t="s">
        <v>39</v>
      </c>
      <c r="B21" s="20"/>
      <c r="C21" s="21" t="s">
        <v>40</v>
      </c>
      <c r="D21" s="22">
        <v>33</v>
      </c>
      <c r="E21" s="22">
        <f t="shared" si="0"/>
        <v>61.111111111111114</v>
      </c>
      <c r="F21" s="22">
        <v>49</v>
      </c>
      <c r="G21" s="22">
        <f t="shared" si="1"/>
        <v>81.666666666666671</v>
      </c>
      <c r="H21" s="22">
        <v>0</v>
      </c>
      <c r="I21" s="22">
        <f t="shared" si="2"/>
        <v>82</v>
      </c>
      <c r="J21" s="23" t="s">
        <v>15</v>
      </c>
      <c r="K21" s="24" t="s">
        <v>16</v>
      </c>
    </row>
    <row r="22" spans="1:11" x14ac:dyDescent="0.2">
      <c r="A22" s="19" t="s">
        <v>41</v>
      </c>
      <c r="B22" s="20"/>
      <c r="C22" s="21" t="s">
        <v>42</v>
      </c>
      <c r="D22" s="22">
        <v>32</v>
      </c>
      <c r="E22" s="22">
        <f t="shared" si="0"/>
        <v>59.259259259259252</v>
      </c>
      <c r="F22" s="22">
        <v>50</v>
      </c>
      <c r="G22" s="22">
        <f t="shared" si="1"/>
        <v>83.333333333333343</v>
      </c>
      <c r="H22" s="22">
        <v>0</v>
      </c>
      <c r="I22" s="22">
        <f t="shared" si="2"/>
        <v>82</v>
      </c>
      <c r="J22" s="23" t="s">
        <v>15</v>
      </c>
      <c r="K22" s="24" t="s">
        <v>16</v>
      </c>
    </row>
    <row r="23" spans="1:11" x14ac:dyDescent="0.2">
      <c r="A23" s="19" t="s">
        <v>43</v>
      </c>
      <c r="B23" s="20"/>
      <c r="C23" s="21" t="s">
        <v>44</v>
      </c>
      <c r="D23" s="22">
        <v>38</v>
      </c>
      <c r="E23" s="22">
        <f t="shared" si="0"/>
        <v>70.370370370370367</v>
      </c>
      <c r="F23" s="22">
        <v>41</v>
      </c>
      <c r="G23" s="22">
        <f t="shared" si="1"/>
        <v>68.333333333333329</v>
      </c>
      <c r="H23" s="22">
        <v>0</v>
      </c>
      <c r="I23" s="22">
        <f t="shared" si="2"/>
        <v>79</v>
      </c>
      <c r="J23" s="23" t="s">
        <v>15</v>
      </c>
      <c r="K23" s="24" t="s">
        <v>16</v>
      </c>
    </row>
    <row r="24" spans="1:11" x14ac:dyDescent="0.2">
      <c r="A24" s="19" t="s">
        <v>45</v>
      </c>
      <c r="B24" s="20"/>
      <c r="C24" s="21" t="s">
        <v>46</v>
      </c>
      <c r="D24" s="22">
        <v>38</v>
      </c>
      <c r="E24" s="22">
        <f t="shared" si="0"/>
        <v>70.370370370370367</v>
      </c>
      <c r="F24" s="22">
        <v>40</v>
      </c>
      <c r="G24" s="22">
        <f t="shared" si="1"/>
        <v>66.666666666666657</v>
      </c>
      <c r="H24" s="22">
        <v>0</v>
      </c>
      <c r="I24" s="22">
        <f t="shared" si="2"/>
        <v>78</v>
      </c>
      <c r="J24" s="23" t="s">
        <v>15</v>
      </c>
      <c r="K24" s="24" t="s">
        <v>16</v>
      </c>
    </row>
    <row r="25" spans="1:11" x14ac:dyDescent="0.2">
      <c r="A25" s="19" t="s">
        <v>47</v>
      </c>
      <c r="B25" s="20"/>
      <c r="C25" s="21" t="s">
        <v>48</v>
      </c>
      <c r="D25" s="22">
        <v>35</v>
      </c>
      <c r="E25" s="22">
        <f t="shared" si="0"/>
        <v>64.81481481481481</v>
      </c>
      <c r="F25" s="22">
        <v>43</v>
      </c>
      <c r="G25" s="22">
        <f t="shared" si="1"/>
        <v>71.666666666666671</v>
      </c>
      <c r="H25" s="22">
        <v>0</v>
      </c>
      <c r="I25" s="22">
        <f t="shared" si="2"/>
        <v>78</v>
      </c>
      <c r="J25" s="23" t="s">
        <v>15</v>
      </c>
      <c r="K25" s="24" t="s">
        <v>16</v>
      </c>
    </row>
    <row r="26" spans="1:11" x14ac:dyDescent="0.2">
      <c r="A26" s="19" t="s">
        <v>49</v>
      </c>
      <c r="B26" s="20"/>
      <c r="C26" s="21" t="s">
        <v>50</v>
      </c>
      <c r="D26" s="22">
        <v>36</v>
      </c>
      <c r="E26" s="22">
        <f t="shared" si="0"/>
        <v>66.666666666666657</v>
      </c>
      <c r="F26" s="22">
        <v>41</v>
      </c>
      <c r="G26" s="22">
        <f t="shared" si="1"/>
        <v>68.333333333333329</v>
      </c>
      <c r="H26" s="22">
        <v>0</v>
      </c>
      <c r="I26" s="22">
        <f t="shared" si="2"/>
        <v>77</v>
      </c>
      <c r="J26" s="23" t="s">
        <v>15</v>
      </c>
      <c r="K26" s="24" t="s">
        <v>16</v>
      </c>
    </row>
    <row r="27" spans="1:11" x14ac:dyDescent="0.2">
      <c r="A27" s="19" t="s">
        <v>51</v>
      </c>
      <c r="B27" s="20"/>
      <c r="C27" s="21" t="s">
        <v>52</v>
      </c>
      <c r="D27" s="22">
        <v>29</v>
      </c>
      <c r="E27" s="22">
        <f t="shared" si="0"/>
        <v>53.703703703703709</v>
      </c>
      <c r="F27" s="22">
        <v>44</v>
      </c>
      <c r="G27" s="22">
        <f t="shared" si="1"/>
        <v>73.333333333333329</v>
      </c>
      <c r="H27" s="22">
        <v>0</v>
      </c>
      <c r="I27" s="22">
        <f t="shared" si="2"/>
        <v>73</v>
      </c>
      <c r="J27" s="23" t="s">
        <v>15</v>
      </c>
      <c r="K27" s="24" t="s">
        <v>16</v>
      </c>
    </row>
    <row r="28" spans="1:11" x14ac:dyDescent="0.2">
      <c r="A28" s="19" t="s">
        <v>53</v>
      </c>
      <c r="B28" s="20"/>
      <c r="C28" s="21" t="s">
        <v>54</v>
      </c>
      <c r="D28" s="22">
        <v>23</v>
      </c>
      <c r="E28" s="22">
        <f t="shared" si="0"/>
        <v>42.592592592592595</v>
      </c>
      <c r="F28" s="22">
        <v>45</v>
      </c>
      <c r="G28" s="22">
        <f t="shared" si="1"/>
        <v>75</v>
      </c>
      <c r="H28" s="22">
        <v>0</v>
      </c>
      <c r="I28" s="22">
        <f t="shared" si="2"/>
        <v>68</v>
      </c>
      <c r="J28" s="22"/>
      <c r="K28" s="25"/>
    </row>
    <row r="29" spans="1:11" x14ac:dyDescent="0.2">
      <c r="A29" s="19" t="s">
        <v>55</v>
      </c>
      <c r="B29" s="20"/>
      <c r="C29" s="21" t="s">
        <v>56</v>
      </c>
      <c r="D29" s="22">
        <v>27</v>
      </c>
      <c r="E29" s="22">
        <f t="shared" si="0"/>
        <v>50</v>
      </c>
      <c r="F29" s="22">
        <v>40</v>
      </c>
      <c r="G29" s="22">
        <f t="shared" si="1"/>
        <v>66.666666666666657</v>
      </c>
      <c r="H29" s="22">
        <v>0</v>
      </c>
      <c r="I29" s="22">
        <f t="shared" si="2"/>
        <v>67</v>
      </c>
      <c r="J29" s="22" t="s">
        <v>57</v>
      </c>
      <c r="K29" s="25"/>
    </row>
    <row r="30" spans="1:11" x14ac:dyDescent="0.2">
      <c r="A30" s="19" t="s">
        <v>58</v>
      </c>
      <c r="B30" s="20"/>
      <c r="C30" s="21" t="s">
        <v>59</v>
      </c>
      <c r="D30" s="22">
        <v>23</v>
      </c>
      <c r="E30" s="22">
        <f t="shared" si="0"/>
        <v>42.592592592592595</v>
      </c>
      <c r="F30" s="22">
        <v>40</v>
      </c>
      <c r="G30" s="22">
        <f t="shared" si="1"/>
        <v>66.666666666666657</v>
      </c>
      <c r="H30" s="22">
        <v>0</v>
      </c>
      <c r="I30" s="22">
        <f t="shared" si="2"/>
        <v>63</v>
      </c>
      <c r="J30" s="22" t="s">
        <v>57</v>
      </c>
      <c r="K30" s="25"/>
    </row>
    <row r="31" spans="1:11" x14ac:dyDescent="0.2">
      <c r="A31" s="19" t="s">
        <v>60</v>
      </c>
      <c r="B31" s="20"/>
      <c r="C31" s="21" t="s">
        <v>61</v>
      </c>
      <c r="D31" s="22">
        <v>19</v>
      </c>
      <c r="E31" s="22">
        <f t="shared" si="0"/>
        <v>35.185185185185183</v>
      </c>
      <c r="F31" s="22">
        <v>42</v>
      </c>
      <c r="G31" s="22">
        <f t="shared" si="1"/>
        <v>70</v>
      </c>
      <c r="H31" s="22">
        <v>0</v>
      </c>
      <c r="I31" s="22">
        <f t="shared" si="2"/>
        <v>61</v>
      </c>
      <c r="J31" s="22" t="s">
        <v>57</v>
      </c>
      <c r="K31" s="25"/>
    </row>
    <row r="32" spans="1:11" x14ac:dyDescent="0.2">
      <c r="A32" s="19" t="s">
        <v>62</v>
      </c>
      <c r="B32" s="20"/>
      <c r="C32" s="21" t="s">
        <v>63</v>
      </c>
      <c r="D32" s="22">
        <v>22</v>
      </c>
      <c r="E32" s="22">
        <f t="shared" si="0"/>
        <v>40.74074074074074</v>
      </c>
      <c r="F32" s="22">
        <v>36</v>
      </c>
      <c r="G32" s="22">
        <f t="shared" si="1"/>
        <v>60</v>
      </c>
      <c r="H32" s="22">
        <v>0</v>
      </c>
      <c r="I32" s="22">
        <f t="shared" si="2"/>
        <v>58</v>
      </c>
      <c r="J32" s="22" t="s">
        <v>57</v>
      </c>
      <c r="K32" s="25"/>
    </row>
    <row r="33" spans="1:11" ht="13.5" thickBot="1" x14ac:dyDescent="0.25">
      <c r="A33" s="26" t="s">
        <v>64</v>
      </c>
      <c r="B33" s="27"/>
      <c r="C33" s="28" t="s">
        <v>65</v>
      </c>
      <c r="D33" s="29">
        <v>14</v>
      </c>
      <c r="E33" s="29">
        <f t="shared" si="0"/>
        <v>25.925925925925924</v>
      </c>
      <c r="F33" s="29">
        <v>33</v>
      </c>
      <c r="G33" s="29">
        <f t="shared" si="1"/>
        <v>55.000000000000007</v>
      </c>
      <c r="H33" s="29">
        <v>0</v>
      </c>
      <c r="I33" s="29">
        <f t="shared" si="2"/>
        <v>47</v>
      </c>
      <c r="J33" s="30" t="s">
        <v>66</v>
      </c>
      <c r="K33" s="31"/>
    </row>
    <row r="37" spans="1:11" ht="13.5" thickBot="1" x14ac:dyDescent="0.25"/>
    <row r="38" spans="1:11" x14ac:dyDescent="0.2">
      <c r="A38" s="34" t="s">
        <v>67</v>
      </c>
      <c r="B38" s="35" t="s">
        <v>68</v>
      </c>
      <c r="C38" s="36"/>
      <c r="D38" s="36"/>
      <c r="E38" s="36"/>
      <c r="F38" s="37"/>
      <c r="H38" s="34" t="s">
        <v>69</v>
      </c>
      <c r="I38" s="38" t="s">
        <v>70</v>
      </c>
      <c r="J38"/>
      <c r="K38" s="32"/>
    </row>
    <row r="39" spans="1:11" x14ac:dyDescent="0.2">
      <c r="A39" s="39" t="s">
        <v>15</v>
      </c>
      <c r="B39" s="40" t="s">
        <v>71</v>
      </c>
      <c r="C39" s="41"/>
      <c r="D39" s="41"/>
      <c r="E39" s="41"/>
      <c r="F39" s="42"/>
      <c r="H39" s="39" t="s">
        <v>72</v>
      </c>
      <c r="I39" s="43" t="s">
        <v>73</v>
      </c>
      <c r="J39"/>
      <c r="K39" s="32"/>
    </row>
    <row r="40" spans="1:11" ht="13.5" thickBot="1" x14ac:dyDescent="0.25">
      <c r="A40" s="44" t="s">
        <v>74</v>
      </c>
      <c r="B40" s="45" t="s">
        <v>75</v>
      </c>
      <c r="C40" s="46"/>
      <c r="D40" s="46"/>
      <c r="E40" s="46"/>
      <c r="F40" s="47"/>
      <c r="H40" s="48" t="s">
        <v>16</v>
      </c>
      <c r="I40" s="49" t="s">
        <v>76</v>
      </c>
      <c r="J40"/>
      <c r="K40" s="32"/>
    </row>
    <row r="41" spans="1:11" x14ac:dyDescent="0.2">
      <c r="A41" s="50" t="s">
        <v>77</v>
      </c>
      <c r="B41" s="51" t="s">
        <v>78</v>
      </c>
      <c r="C41" s="52"/>
      <c r="D41" s="52"/>
      <c r="E41" s="52"/>
      <c r="F41" s="53"/>
      <c r="J41"/>
      <c r="K41" s="32"/>
    </row>
    <row r="42" spans="1:11" ht="13.5" thickBot="1" x14ac:dyDescent="0.25">
      <c r="A42" s="54" t="s">
        <v>66</v>
      </c>
      <c r="B42" s="55" t="s">
        <v>79</v>
      </c>
      <c r="C42" s="56"/>
      <c r="D42" s="56"/>
      <c r="E42" s="56"/>
      <c r="F42" s="57"/>
      <c r="J42"/>
      <c r="K42" s="32"/>
    </row>
  </sheetData>
  <pageMargins left="0.7" right="0.7" top="0.75" bottom="0.75" header="0.3" footer="0.3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Agroturistika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KABINET2</dc:creator>
  <cp:lastModifiedBy>KABINET2</cp:lastModifiedBy>
  <dcterms:created xsi:type="dcterms:W3CDTF">2019-05-17T07:12:23Z</dcterms:created>
  <dcterms:modified xsi:type="dcterms:W3CDTF">2019-05-17T07:12:42Z</dcterms:modified>
</cp:coreProperties>
</file>