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\Desktop\dol\prijimacky\"/>
    </mc:Choice>
  </mc:AlternateContent>
  <bookViews>
    <workbookView xWindow="0" yWindow="0" windowWidth="20490" windowHeight="7755"/>
  </bookViews>
  <sheets>
    <sheet name="Potravinárstv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I9" i="1"/>
  <c r="E10" i="1"/>
  <c r="G10" i="1"/>
  <c r="I10" i="1"/>
  <c r="E11" i="1"/>
  <c r="G11" i="1"/>
  <c r="I11" i="1"/>
  <c r="E12" i="1"/>
  <c r="G12" i="1"/>
  <c r="I12" i="1"/>
  <c r="E13" i="1"/>
  <c r="G13" i="1"/>
  <c r="I13" i="1"/>
  <c r="E14" i="1"/>
  <c r="G14" i="1"/>
  <c r="I14" i="1"/>
  <c r="E15" i="1"/>
  <c r="G15" i="1"/>
  <c r="I15" i="1"/>
  <c r="E16" i="1"/>
  <c r="G16" i="1"/>
  <c r="I16" i="1"/>
  <c r="E17" i="1"/>
  <c r="G17" i="1"/>
  <c r="I17" i="1"/>
  <c r="E18" i="1"/>
  <c r="G18" i="1"/>
  <c r="I18" i="1"/>
  <c r="E19" i="1"/>
  <c r="G19" i="1"/>
  <c r="I19" i="1"/>
</calcChain>
</file>

<file path=xl/sharedStrings.xml><?xml version="1.0" encoding="utf-8"?>
<sst xmlns="http://schemas.openxmlformats.org/spreadsheetml/2006/main" count="63" uniqueCount="40">
  <si>
    <t>Neprijatý, neprospel z jedného alebo z dvoch predmetov</t>
  </si>
  <si>
    <t>N5</t>
  </si>
  <si>
    <t>Nepriatý, nezúčastnil sa prijímacích skúšok</t>
  </si>
  <si>
    <t>N1</t>
  </si>
  <si>
    <t>pozvaný</t>
  </si>
  <si>
    <t>P</t>
  </si>
  <si>
    <t>Neprijatý, nevyhovel kritériám (pre nedostatok miesta)</t>
  </si>
  <si>
    <t>NM</t>
  </si>
  <si>
    <t>zrušil zápis</t>
  </si>
  <si>
    <t>X</t>
  </si>
  <si>
    <t>prijatý na základe prijímacích skúšok</t>
  </si>
  <si>
    <t>PP</t>
  </si>
  <si>
    <t>zapísaný</t>
  </si>
  <si>
    <t>Z</t>
  </si>
  <si>
    <t>prijatý bez prijímacích skúšok</t>
  </si>
  <si>
    <t>P1</t>
  </si>
  <si>
    <t xml:space="preserve">  9/ 11</t>
  </si>
  <si>
    <t xml:space="preserve">  9/ 10</t>
  </si>
  <si>
    <t xml:space="preserve">  8/  9</t>
  </si>
  <si>
    <t xml:space="preserve">  7/  8</t>
  </si>
  <si>
    <t xml:space="preserve">  6/  7</t>
  </si>
  <si>
    <t xml:space="preserve">  5/  6</t>
  </si>
  <si>
    <t xml:space="preserve">  4/  5</t>
  </si>
  <si>
    <t xml:space="preserve">  4/  4</t>
  </si>
  <si>
    <t xml:space="preserve">  3/  3</t>
  </si>
  <si>
    <t xml:space="preserve">  2/  2</t>
  </si>
  <si>
    <t xml:space="preserve">  1/  1</t>
  </si>
  <si>
    <t>Potvrdenie zápisu</t>
  </si>
  <si>
    <t>Kód prijatia</t>
  </si>
  <si>
    <t>Body spolu</t>
  </si>
  <si>
    <t>Body za súťaže</t>
  </si>
  <si>
    <t>Úspešnosť v %</t>
  </si>
  <si>
    <t>CHE</t>
  </si>
  <si>
    <t>SJL</t>
  </si>
  <si>
    <t>Kód</t>
  </si>
  <si>
    <t>Meno priezvisko</t>
  </si>
  <si>
    <t>P. č.</t>
  </si>
  <si>
    <t>2940M05 potravinárstvo, spracúvanie mlieka</t>
  </si>
  <si>
    <t>Výsledky prijímacích skúšok v školskom roku 2018/19</t>
  </si>
  <si>
    <t>Stredná odborná škola poľnohospodárstva a služieb na vidieku v Žiline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</si>
</sst>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0"/>
      <name val="Arial"/>
      <family val="2"/>
      <charset val="238"/>
    </font>
    <font>
      <b/>
      <u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0" fontId="1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Continuous"/>
    </xf>
    <xf numFmtId="0" fontId="1" fillId="3" borderId="6" xfId="0" applyFont="1" applyFill="1" applyBorder="1" applyAlignment="1">
      <alignment horizontal="centerContinuous"/>
    </xf>
    <xf numFmtId="0" fontId="1" fillId="3" borderId="7" xfId="0" applyFont="1" applyFill="1" applyBorder="1" applyAlignment="1">
      <alignment horizontal="centerContinuous"/>
    </xf>
    <xf numFmtId="0" fontId="1" fillId="3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Continuous"/>
    </xf>
    <xf numFmtId="0" fontId="1" fillId="4" borderId="7" xfId="0" applyFont="1" applyFill="1" applyBorder="1" applyAlignment="1">
      <alignment horizontal="centerContinuous"/>
    </xf>
    <xf numFmtId="0" fontId="1" fillId="4" borderId="8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Continuous"/>
    </xf>
    <xf numFmtId="0" fontId="1" fillId="5" borderId="6" xfId="0" applyFont="1" applyFill="1" applyBorder="1" applyAlignment="1">
      <alignment horizontal="centerContinuous"/>
    </xf>
    <xf numFmtId="0" fontId="1" fillId="5" borderId="7" xfId="0" applyFont="1" applyFill="1" applyBorder="1" applyAlignment="1">
      <alignment horizontal="centerContinuous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Continuous"/>
    </xf>
    <xf numFmtId="0" fontId="1" fillId="6" borderId="14" xfId="0" applyFont="1" applyFill="1" applyBorder="1" applyAlignment="1">
      <alignment horizontal="centerContinuous"/>
    </xf>
    <xf numFmtId="0" fontId="1" fillId="6" borderId="15" xfId="0" applyFont="1" applyFill="1" applyBorder="1" applyAlignment="1">
      <alignment horizontal="centerContinuous"/>
    </xf>
    <xf numFmtId="0" fontId="1" fillId="5" borderId="16" xfId="0" applyFont="1" applyFill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4" xfId="0" applyBorder="1"/>
    <xf numFmtId="0" fontId="1" fillId="0" borderId="10" xfId="0" applyFont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0" fillId="0" borderId="8" xfId="0" applyBorder="1"/>
    <xf numFmtId="0" fontId="1" fillId="0" borderId="17" xfId="0" applyFont="1" applyBorder="1"/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2" xfId="0" applyBorder="1"/>
    <xf numFmtId="0" fontId="2" fillId="7" borderId="19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topLeftCell="A7" workbookViewId="0">
      <selection activeCell="L25" sqref="L25"/>
    </sheetView>
  </sheetViews>
  <sheetFormatPr defaultRowHeight="12.75" x14ac:dyDescent="0.2"/>
  <cols>
    <col min="1" max="1" width="6.7109375" style="1" customWidth="1"/>
    <col min="2" max="2" width="19.85546875" style="2" customWidth="1"/>
    <col min="3" max="3" width="7.28515625" style="1" customWidth="1"/>
    <col min="4" max="4" width="5.7109375" style="1" customWidth="1"/>
    <col min="5" max="5" width="10.85546875" style="1" customWidth="1"/>
    <col min="6" max="6" width="6.85546875" style="1" customWidth="1"/>
    <col min="7" max="7" width="10.5703125" style="1" customWidth="1"/>
    <col min="8" max="8" width="9.28515625" style="1" customWidth="1"/>
    <col min="9" max="9" width="10.42578125" style="1" bestFit="1" customWidth="1"/>
    <col min="10" max="10" width="11.140625" customWidth="1"/>
  </cols>
  <sheetData>
    <row r="1" spans="1:11" ht="13.15" customHeight="1" x14ac:dyDescent="0.2">
      <c r="A1" s="59" t="s">
        <v>39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x14ac:dyDescent="0.2">
      <c r="A2" s="58"/>
      <c r="B2" s="59"/>
      <c r="C2" s="59"/>
      <c r="D2" s="59"/>
      <c r="E2" s="59"/>
      <c r="F2" s="59"/>
      <c r="G2" s="59"/>
      <c r="H2" s="58"/>
      <c r="I2" s="58"/>
    </row>
    <row r="3" spans="1:11" x14ac:dyDescent="0.2">
      <c r="A3" s="57" t="s">
        <v>38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x14ac:dyDescent="0.2">
      <c r="A4" s="55"/>
      <c r="B4" s="56"/>
      <c r="C4" s="55"/>
      <c r="D4" s="55"/>
      <c r="E4" s="55"/>
      <c r="F4" s="55"/>
      <c r="G4" s="55"/>
      <c r="H4" s="55"/>
      <c r="I4" s="55"/>
    </row>
    <row r="5" spans="1:11" x14ac:dyDescent="0.2">
      <c r="A5" s="54" t="s">
        <v>37</v>
      </c>
      <c r="B5" s="54"/>
      <c r="C5" s="54"/>
      <c r="D5" s="54"/>
      <c r="E5" s="54"/>
      <c r="F5" s="54"/>
      <c r="G5" s="54"/>
      <c r="H5" s="54"/>
      <c r="I5" s="54"/>
      <c r="J5" s="54"/>
    </row>
    <row r="6" spans="1:11" x14ac:dyDescent="0.2">
      <c r="A6" s="52"/>
      <c r="B6" s="53"/>
      <c r="C6" s="52"/>
      <c r="D6" s="52"/>
      <c r="E6" s="52"/>
      <c r="F6" s="52"/>
      <c r="G6" s="52"/>
      <c r="H6" s="52"/>
      <c r="I6" s="52"/>
    </row>
    <row r="7" spans="1:11" ht="13.5" thickBot="1" x14ac:dyDescent="0.25">
      <c r="A7" s="52"/>
      <c r="B7" s="53"/>
      <c r="C7" s="52"/>
      <c r="D7" s="52"/>
      <c r="E7" s="52"/>
      <c r="F7" s="52"/>
      <c r="G7" s="52"/>
      <c r="H7" s="52"/>
      <c r="I7" s="52"/>
    </row>
    <row r="8" spans="1:11" ht="25.9" customHeight="1" thickBot="1" x14ac:dyDescent="0.25">
      <c r="A8" s="51" t="s">
        <v>36</v>
      </c>
      <c r="B8" s="49" t="s">
        <v>35</v>
      </c>
      <c r="C8" s="49" t="s">
        <v>34</v>
      </c>
      <c r="D8" s="49" t="s">
        <v>33</v>
      </c>
      <c r="E8" s="50" t="s">
        <v>31</v>
      </c>
      <c r="F8" s="49" t="s">
        <v>32</v>
      </c>
      <c r="G8" s="50" t="s">
        <v>31</v>
      </c>
      <c r="H8" s="50" t="s">
        <v>30</v>
      </c>
      <c r="I8" s="49" t="s">
        <v>29</v>
      </c>
      <c r="J8" s="49" t="s">
        <v>28</v>
      </c>
      <c r="K8" s="48" t="s">
        <v>27</v>
      </c>
    </row>
    <row r="9" spans="1:11" x14ac:dyDescent="0.2">
      <c r="A9" s="47" t="s">
        <v>26</v>
      </c>
      <c r="B9" s="46"/>
      <c r="C9" s="45">
        <v>3201</v>
      </c>
      <c r="D9" s="44">
        <v>47</v>
      </c>
      <c r="E9" s="44">
        <f>D9/54*100</f>
        <v>87.037037037037038</v>
      </c>
      <c r="F9" s="44">
        <v>31</v>
      </c>
      <c r="G9" s="44">
        <f>F9/34*100</f>
        <v>91.17647058823529</v>
      </c>
      <c r="H9" s="44">
        <v>0</v>
      </c>
      <c r="I9" s="44">
        <f>D9+F9</f>
        <v>78</v>
      </c>
      <c r="J9" s="43" t="s">
        <v>11</v>
      </c>
      <c r="K9" s="42" t="s">
        <v>5</v>
      </c>
    </row>
    <row r="10" spans="1:11" x14ac:dyDescent="0.2">
      <c r="A10" s="38" t="s">
        <v>25</v>
      </c>
      <c r="B10" s="41"/>
      <c r="C10" s="40">
        <v>6510</v>
      </c>
      <c r="D10" s="34">
        <v>43</v>
      </c>
      <c r="E10" s="34">
        <f>D10/54*100</f>
        <v>79.629629629629633</v>
      </c>
      <c r="F10" s="34">
        <v>27</v>
      </c>
      <c r="G10" s="34">
        <f>F10/34*100</f>
        <v>79.411764705882348</v>
      </c>
      <c r="H10" s="34">
        <v>0</v>
      </c>
      <c r="I10" s="34">
        <f>D10+F10</f>
        <v>70</v>
      </c>
      <c r="J10" s="33" t="s">
        <v>11</v>
      </c>
      <c r="K10" s="32" t="s">
        <v>5</v>
      </c>
    </row>
    <row r="11" spans="1:11" x14ac:dyDescent="0.2">
      <c r="A11" s="38" t="s">
        <v>24</v>
      </c>
      <c r="B11" s="41"/>
      <c r="C11" s="40">
        <v>2553</v>
      </c>
      <c r="D11" s="34">
        <v>32</v>
      </c>
      <c r="E11" s="34">
        <f>D11/54*100</f>
        <v>59.259259259259252</v>
      </c>
      <c r="F11" s="34">
        <v>33.5</v>
      </c>
      <c r="G11" s="34">
        <f>F11/34*100</f>
        <v>98.529411764705884</v>
      </c>
      <c r="H11" s="34">
        <v>0</v>
      </c>
      <c r="I11" s="34">
        <f>D11+F11</f>
        <v>65.5</v>
      </c>
      <c r="J11" s="33" t="s">
        <v>11</v>
      </c>
      <c r="K11" s="32" t="s">
        <v>5</v>
      </c>
    </row>
    <row r="12" spans="1:11" x14ac:dyDescent="0.2">
      <c r="A12" s="38" t="s">
        <v>23</v>
      </c>
      <c r="B12" s="41"/>
      <c r="C12" s="40">
        <v>6287</v>
      </c>
      <c r="D12" s="34">
        <v>35</v>
      </c>
      <c r="E12" s="34">
        <f>D12/54*100</f>
        <v>64.81481481481481</v>
      </c>
      <c r="F12" s="34">
        <v>22</v>
      </c>
      <c r="G12" s="34">
        <f>F12/34*100</f>
        <v>64.705882352941174</v>
      </c>
      <c r="H12" s="34">
        <v>0</v>
      </c>
      <c r="I12" s="34">
        <f>D12+F12</f>
        <v>57</v>
      </c>
      <c r="J12" s="33" t="s">
        <v>11</v>
      </c>
      <c r="K12" s="32" t="s">
        <v>5</v>
      </c>
    </row>
    <row r="13" spans="1:11" x14ac:dyDescent="0.2">
      <c r="A13" s="38" t="s">
        <v>22</v>
      </c>
      <c r="B13" s="41"/>
      <c r="C13" s="40">
        <v>4253</v>
      </c>
      <c r="D13" s="34">
        <v>40</v>
      </c>
      <c r="E13" s="34">
        <f>D13/54*100</f>
        <v>74.074074074074076</v>
      </c>
      <c r="F13" s="34">
        <v>17</v>
      </c>
      <c r="G13" s="34">
        <f>F13/34*100</f>
        <v>50</v>
      </c>
      <c r="H13" s="34">
        <v>0</v>
      </c>
      <c r="I13" s="34">
        <f>D13+F13</f>
        <v>57</v>
      </c>
      <c r="J13" s="33" t="s">
        <v>11</v>
      </c>
      <c r="K13" s="32" t="s">
        <v>5</v>
      </c>
    </row>
    <row r="14" spans="1:11" x14ac:dyDescent="0.2">
      <c r="A14" s="38" t="s">
        <v>21</v>
      </c>
      <c r="B14" s="41"/>
      <c r="C14" s="40">
        <v>7579</v>
      </c>
      <c r="D14" s="34">
        <v>40</v>
      </c>
      <c r="E14" s="34">
        <f>D14/54*100</f>
        <v>74.074074074074076</v>
      </c>
      <c r="F14" s="34">
        <v>15</v>
      </c>
      <c r="G14" s="34">
        <f>F14/34*100</f>
        <v>44.117647058823529</v>
      </c>
      <c r="H14" s="34">
        <v>0</v>
      </c>
      <c r="I14" s="34">
        <f>D14+F14</f>
        <v>55</v>
      </c>
      <c r="J14" s="33" t="s">
        <v>11</v>
      </c>
      <c r="K14" s="32" t="s">
        <v>5</v>
      </c>
    </row>
    <row r="15" spans="1:11" x14ac:dyDescent="0.2">
      <c r="A15" s="38" t="s">
        <v>20</v>
      </c>
      <c r="B15" s="41"/>
      <c r="C15" s="40">
        <v>7308</v>
      </c>
      <c r="D15" s="34">
        <v>34</v>
      </c>
      <c r="E15" s="34">
        <f>D15/54*100</f>
        <v>62.962962962962962</v>
      </c>
      <c r="F15" s="34">
        <v>12</v>
      </c>
      <c r="G15" s="34">
        <f>F15/34*100</f>
        <v>35.294117647058826</v>
      </c>
      <c r="H15" s="34">
        <v>0</v>
      </c>
      <c r="I15" s="34">
        <f>D15+F15</f>
        <v>46</v>
      </c>
      <c r="J15" s="33" t="s">
        <v>11</v>
      </c>
      <c r="K15" s="32" t="s">
        <v>5</v>
      </c>
    </row>
    <row r="16" spans="1:11" x14ac:dyDescent="0.2">
      <c r="A16" s="38" t="s">
        <v>19</v>
      </c>
      <c r="B16" s="41"/>
      <c r="C16" s="40">
        <v>2176</v>
      </c>
      <c r="D16" s="34">
        <v>32</v>
      </c>
      <c r="E16" s="34">
        <f>D16/54*100</f>
        <v>59.259259259259252</v>
      </c>
      <c r="F16" s="34">
        <v>12.5</v>
      </c>
      <c r="G16" s="34">
        <f>F16/34*100</f>
        <v>36.764705882352942</v>
      </c>
      <c r="H16" s="34">
        <v>0</v>
      </c>
      <c r="I16" s="34">
        <f>D16+F16</f>
        <v>44.5</v>
      </c>
      <c r="J16" s="33" t="s">
        <v>11</v>
      </c>
      <c r="K16" s="32" t="s">
        <v>5</v>
      </c>
    </row>
    <row r="17" spans="1:11" x14ac:dyDescent="0.2">
      <c r="A17" s="38" t="s">
        <v>18</v>
      </c>
      <c r="B17" s="39"/>
      <c r="C17" s="36">
        <v>5447</v>
      </c>
      <c r="D17" s="35">
        <v>21</v>
      </c>
      <c r="E17" s="34">
        <f>D17/54*100</f>
        <v>38.888888888888893</v>
      </c>
      <c r="F17" s="35">
        <v>20</v>
      </c>
      <c r="G17" s="34">
        <f>F17/34*100</f>
        <v>58.82352941176471</v>
      </c>
      <c r="H17" s="34">
        <v>0</v>
      </c>
      <c r="I17" s="34">
        <f>D17+F17</f>
        <v>41</v>
      </c>
      <c r="J17" s="33" t="s">
        <v>11</v>
      </c>
      <c r="K17" s="32" t="s">
        <v>5</v>
      </c>
    </row>
    <row r="18" spans="1:11" x14ac:dyDescent="0.2">
      <c r="A18" s="38" t="s">
        <v>17</v>
      </c>
      <c r="B18" s="37"/>
      <c r="C18" s="36">
        <v>4850</v>
      </c>
      <c r="D18" s="35">
        <v>23</v>
      </c>
      <c r="E18" s="34">
        <f>D18/54*100</f>
        <v>42.592592592592595</v>
      </c>
      <c r="F18" s="35">
        <v>12</v>
      </c>
      <c r="G18" s="34">
        <f>F18/34*100</f>
        <v>35.294117647058826</v>
      </c>
      <c r="H18" s="34">
        <v>0</v>
      </c>
      <c r="I18" s="34">
        <f>D18+F18</f>
        <v>35</v>
      </c>
      <c r="J18" s="33" t="s">
        <v>11</v>
      </c>
      <c r="K18" s="32" t="s">
        <v>5</v>
      </c>
    </row>
    <row r="19" spans="1:11" ht="13.5" thickBot="1" x14ac:dyDescent="0.25">
      <c r="A19" s="31" t="s">
        <v>16</v>
      </c>
      <c r="B19" s="30"/>
      <c r="C19" s="29">
        <v>8055</v>
      </c>
      <c r="D19" s="28">
        <v>18</v>
      </c>
      <c r="E19" s="28">
        <f>D19/54*100</f>
        <v>33.333333333333329</v>
      </c>
      <c r="F19" s="28">
        <v>17</v>
      </c>
      <c r="G19" s="28">
        <f>F19/34*100</f>
        <v>50</v>
      </c>
      <c r="H19" s="28">
        <v>0</v>
      </c>
      <c r="I19" s="28">
        <f>D19+F19</f>
        <v>35</v>
      </c>
      <c r="J19" s="27" t="s">
        <v>11</v>
      </c>
      <c r="K19" s="11" t="s">
        <v>5</v>
      </c>
    </row>
    <row r="22" spans="1:11" ht="13.5" thickBot="1" x14ac:dyDescent="0.25"/>
    <row r="23" spans="1:11" x14ac:dyDescent="0.2">
      <c r="A23" s="23" t="s">
        <v>15</v>
      </c>
      <c r="B23" s="26" t="s">
        <v>14</v>
      </c>
      <c r="C23" s="25"/>
      <c r="D23" s="25"/>
      <c r="E23" s="25"/>
      <c r="F23" s="24"/>
      <c r="H23" s="23" t="s">
        <v>13</v>
      </c>
      <c r="I23" s="22" t="s">
        <v>12</v>
      </c>
      <c r="K23" s="1"/>
    </row>
    <row r="24" spans="1:11" x14ac:dyDescent="0.2">
      <c r="A24" s="18" t="s">
        <v>11</v>
      </c>
      <c r="B24" s="21" t="s">
        <v>10</v>
      </c>
      <c r="C24" s="20"/>
      <c r="D24" s="20"/>
      <c r="E24" s="20"/>
      <c r="F24" s="19"/>
      <c r="H24" s="18" t="s">
        <v>9</v>
      </c>
      <c r="I24" s="17" t="s">
        <v>8</v>
      </c>
      <c r="K24" s="1"/>
    </row>
    <row r="25" spans="1:11" ht="13.5" thickBot="1" x14ac:dyDescent="0.25">
      <c r="A25" s="16" t="s">
        <v>7</v>
      </c>
      <c r="B25" s="15" t="s">
        <v>6</v>
      </c>
      <c r="C25" s="14"/>
      <c r="D25" s="14"/>
      <c r="E25" s="14"/>
      <c r="F25" s="13"/>
      <c r="H25" s="12" t="s">
        <v>5</v>
      </c>
      <c r="I25" s="11" t="s">
        <v>4</v>
      </c>
      <c r="K25" s="1"/>
    </row>
    <row r="26" spans="1:11" x14ac:dyDescent="0.2">
      <c r="A26" s="10" t="s">
        <v>3</v>
      </c>
      <c r="B26" s="9" t="s">
        <v>2</v>
      </c>
      <c r="C26" s="8"/>
      <c r="D26" s="8"/>
      <c r="E26" s="8"/>
      <c r="F26" s="7"/>
      <c r="K26" s="1"/>
    </row>
    <row r="27" spans="1:11" ht="13.5" thickBot="1" x14ac:dyDescent="0.25">
      <c r="A27" s="6" t="s">
        <v>1</v>
      </c>
      <c r="B27" s="5" t="s">
        <v>0</v>
      </c>
      <c r="C27" s="4"/>
      <c r="D27" s="4"/>
      <c r="E27" s="4"/>
      <c r="F27" s="3"/>
      <c r="K27" s="1"/>
    </row>
  </sheetData>
  <pageMargins left="0.25" right="0.25" top="0.75" bottom="0.75" header="0.3" footer="0.3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Potravinárstvo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KABINET2</dc:creator>
  <cp:lastModifiedBy>KABINET2</cp:lastModifiedBy>
  <dcterms:created xsi:type="dcterms:W3CDTF">2019-05-17T07:07:04Z</dcterms:created>
  <dcterms:modified xsi:type="dcterms:W3CDTF">2019-05-17T07:07:53Z</dcterms:modified>
</cp:coreProperties>
</file>